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801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0" i="1"/>
  <c r="C19"/>
  <c r="C15"/>
  <c r="C16"/>
</calcChain>
</file>

<file path=xl/sharedStrings.xml><?xml version="1.0" encoding="utf-8"?>
<sst xmlns="http://schemas.openxmlformats.org/spreadsheetml/2006/main" count="30" uniqueCount="27">
  <si>
    <t>4 szkody z AC pojazdu na kwotę</t>
  </si>
  <si>
    <t>4 szkody z AC pojazdu</t>
  </si>
  <si>
    <t>SZKODY KOMUNIKACYJNE</t>
  </si>
  <si>
    <t>2szkody z OC pojazdu</t>
  </si>
  <si>
    <t>2 szkody z OC pojazdu</t>
  </si>
  <si>
    <t>5 szkód z OC pojazdu na kwotę</t>
  </si>
  <si>
    <t>22 szkody z AC pojazdu na kwotę</t>
  </si>
  <si>
    <t>1 wypłata z NNW</t>
  </si>
  <si>
    <t>3 szkody z OC pojazdu na kwotę</t>
  </si>
  <si>
    <t>6 szkód z AC pojazdu na kwotę</t>
  </si>
  <si>
    <t xml:space="preserve">15 szkód z AC pojazdu na kwotę </t>
  </si>
  <si>
    <t>WORD</t>
  </si>
  <si>
    <t>2017 rok PZU</t>
  </si>
  <si>
    <t>2016 rok UNIQA,HESTIA,PZU</t>
  </si>
  <si>
    <t>2015 rok HESTIA, UNIQA</t>
  </si>
  <si>
    <t>2014 rok UNIQA</t>
  </si>
  <si>
    <t>2013 rok UNIQA</t>
  </si>
  <si>
    <t>SZKODY Z UBEZPIECZENIA MIENIA</t>
  </si>
  <si>
    <t>brak szkód</t>
  </si>
  <si>
    <t xml:space="preserve">1 szkoda na kwotę </t>
  </si>
  <si>
    <t>2014 rok INTERRISK</t>
  </si>
  <si>
    <t>2015 rok INTERRISK</t>
  </si>
  <si>
    <t>OC prowadzonej  działalności</t>
  </si>
  <si>
    <t>2016 rok INTERRISK, UNIQA</t>
  </si>
  <si>
    <t>2017 rok INTERRISK, UNIQA</t>
  </si>
  <si>
    <t>Nr sprawy: AT.26.3.2018.KR</t>
  </si>
  <si>
    <t>Zał. nr 9 do SIWZ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</si>
</sst>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1" fillId="2" borderId="1" xfId="0" applyFont="1" applyFill="1" applyBorder="1"/>
    <xf numFmtId="164" fontId="0" fillId="2" borderId="1" xfId="0" applyNumberFormat="1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0" borderId="0" xfId="0" applyBorder="1"/>
    <xf numFmtId="164" fontId="0" fillId="0" borderId="0" xfId="0" applyNumberFormat="1" applyBorder="1"/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3" borderId="1" xfId="0" applyFont="1" applyFill="1" applyBorder="1"/>
    <xf numFmtId="0" fontId="0" fillId="3" borderId="1" xfId="0" applyFill="1" applyBorder="1"/>
    <xf numFmtId="164" fontId="1" fillId="3" borderId="1" xfId="0" applyNumberFormat="1" applyFont="1" applyFill="1" applyBorder="1"/>
    <xf numFmtId="0" fontId="2" fillId="3" borderId="1" xfId="0" applyFont="1" applyFill="1" applyBorder="1"/>
    <xf numFmtId="164" fontId="0" fillId="3" borderId="1" xfId="0" applyNumberFormat="1" applyFill="1" applyBorder="1"/>
    <xf numFmtId="0" fontId="1" fillId="3" borderId="2" xfId="0" applyFont="1" applyFill="1" applyBorder="1"/>
    <xf numFmtId="0" fontId="0" fillId="3" borderId="3" xfId="0" applyFill="1" applyBorder="1"/>
    <xf numFmtId="0" fontId="1" fillId="3" borderId="4" xfId="0" applyFont="1" applyFill="1" applyBorder="1"/>
    <xf numFmtId="0" fontId="0" fillId="3" borderId="5" xfId="0" applyFill="1" applyBorder="1"/>
    <xf numFmtId="0" fontId="1" fillId="2" borderId="2" xfId="0" applyFont="1" applyFill="1" applyBorder="1"/>
    <xf numFmtId="164" fontId="1" fillId="2" borderId="3" xfId="0" applyNumberFormat="1" applyFont="1" applyFill="1" applyBorder="1"/>
    <xf numFmtId="0" fontId="0" fillId="2" borderId="4" xfId="0" applyFill="1" applyBorder="1"/>
    <xf numFmtId="164" fontId="0" fillId="2" borderId="5" xfId="0" applyNumberFormat="1" applyFill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C10" sqref="C10"/>
    </sheetView>
  </sheetViews>
  <sheetFormatPr defaultRowHeight="14.25"/>
  <cols>
    <col min="2" max="2" width="29.5" customWidth="1"/>
    <col min="3" max="3" width="10.75" style="1" bestFit="1" customWidth="1"/>
    <col min="4" max="4" width="5.25" customWidth="1"/>
    <col min="5" max="5" width="30.625" customWidth="1"/>
    <col min="6" max="6" width="10.75" bestFit="1" customWidth="1"/>
    <col min="7" max="7" width="8.125" customWidth="1"/>
  </cols>
  <sheetData>
    <row r="1" spans="1:9">
      <c r="A1" t="s">
        <v>25</v>
      </c>
      <c r="C1" s="1" t="s">
        <v>26</v>
      </c>
    </row>
    <row r="3" spans="1:9" ht="15">
      <c r="B3" s="19" t="s">
        <v>2</v>
      </c>
      <c r="C3" s="20" t="s">
        <v>11</v>
      </c>
      <c r="G3" s="6"/>
      <c r="H3" s="6"/>
      <c r="I3" s="6"/>
    </row>
    <row r="4" spans="1:9">
      <c r="B4" s="21"/>
      <c r="C4" s="22"/>
      <c r="G4" s="6"/>
      <c r="H4" s="6"/>
      <c r="I4" s="6"/>
    </row>
    <row r="5" spans="1:9" ht="15">
      <c r="B5" s="2"/>
      <c r="C5" s="3"/>
      <c r="G5" s="6"/>
      <c r="H5" s="6"/>
      <c r="I5" s="6"/>
    </row>
    <row r="6" spans="1:9" ht="15">
      <c r="B6" s="2" t="s">
        <v>16</v>
      </c>
      <c r="C6" s="3"/>
      <c r="G6" s="7"/>
      <c r="H6" s="6"/>
      <c r="I6" s="6"/>
    </row>
    <row r="7" spans="1:9">
      <c r="B7" s="4" t="s">
        <v>0</v>
      </c>
      <c r="C7" s="3">
        <v>31270.69</v>
      </c>
      <c r="G7" s="7"/>
      <c r="H7" s="6"/>
      <c r="I7" s="6"/>
    </row>
    <row r="8" spans="1:9">
      <c r="B8" s="5" t="s">
        <v>4</v>
      </c>
      <c r="C8" s="3">
        <v>246.7</v>
      </c>
      <c r="G8" s="7"/>
      <c r="H8" s="6"/>
      <c r="I8" s="6"/>
    </row>
    <row r="9" spans="1:9" ht="15">
      <c r="B9" s="2"/>
      <c r="C9" s="3"/>
      <c r="G9" s="7"/>
      <c r="H9" s="6"/>
      <c r="I9" s="6"/>
    </row>
    <row r="10" spans="1:9" ht="15">
      <c r="B10" s="2" t="s">
        <v>15</v>
      </c>
      <c r="C10" s="3"/>
      <c r="G10" s="7"/>
      <c r="H10" s="6"/>
      <c r="I10" s="6"/>
    </row>
    <row r="11" spans="1:9">
      <c r="B11" s="4" t="s">
        <v>1</v>
      </c>
      <c r="C11" s="3">
        <v>28142.75</v>
      </c>
      <c r="G11" s="7"/>
      <c r="H11" s="6"/>
      <c r="I11" s="6"/>
    </row>
    <row r="12" spans="1:9">
      <c r="B12" s="4" t="s">
        <v>3</v>
      </c>
      <c r="C12" s="3">
        <v>11020.11</v>
      </c>
      <c r="G12" s="7"/>
      <c r="H12" s="6"/>
      <c r="I12" s="6"/>
    </row>
    <row r="13" spans="1:9" ht="15">
      <c r="B13" s="2"/>
      <c r="C13" s="3"/>
      <c r="G13" s="7"/>
      <c r="H13" s="6"/>
      <c r="I13" s="6"/>
    </row>
    <row r="14" spans="1:9" ht="15">
      <c r="B14" s="2" t="s">
        <v>14</v>
      </c>
      <c r="C14" s="3"/>
      <c r="G14" s="7"/>
      <c r="H14" s="8"/>
      <c r="I14" s="9"/>
    </row>
    <row r="15" spans="1:9">
      <c r="B15" s="4" t="s">
        <v>9</v>
      </c>
      <c r="C15" s="3">
        <f>SUM(24301.1,2711)</f>
        <v>27012.1</v>
      </c>
      <c r="G15" s="7"/>
      <c r="H15" s="6"/>
      <c r="I15" s="6"/>
    </row>
    <row r="16" spans="1:9">
      <c r="B16" s="4" t="s">
        <v>8</v>
      </c>
      <c r="C16" s="3">
        <f>SUM(3612,948)</f>
        <v>4560</v>
      </c>
      <c r="G16" s="7"/>
      <c r="H16" s="6"/>
      <c r="I16" s="6"/>
    </row>
    <row r="17" spans="2:9" ht="15">
      <c r="B17" s="2"/>
      <c r="C17" s="3"/>
      <c r="G17" s="7"/>
      <c r="H17" s="6"/>
      <c r="I17" s="6"/>
    </row>
    <row r="18" spans="2:9" ht="15">
      <c r="B18" s="2" t="s">
        <v>13</v>
      </c>
      <c r="C18" s="3"/>
      <c r="G18" s="7"/>
      <c r="H18" s="8"/>
      <c r="I18" s="9"/>
    </row>
    <row r="19" spans="2:9">
      <c r="B19" s="4" t="s">
        <v>10</v>
      </c>
      <c r="C19" s="3">
        <f>SUM(28717,31994.73,4417,-1445)</f>
        <v>63683.729999999996</v>
      </c>
      <c r="G19" s="6"/>
      <c r="H19" s="6"/>
      <c r="I19" s="6"/>
    </row>
    <row r="20" spans="2:9">
      <c r="B20" s="4" t="s">
        <v>8</v>
      </c>
      <c r="C20" s="3">
        <f>SUM(2098,150)</f>
        <v>2248</v>
      </c>
      <c r="G20" s="6"/>
      <c r="H20" s="6"/>
      <c r="I20" s="6"/>
    </row>
    <row r="21" spans="2:9" ht="15">
      <c r="B21" s="2"/>
      <c r="C21" s="3"/>
      <c r="G21" s="6"/>
      <c r="H21" s="6"/>
      <c r="I21" s="6"/>
    </row>
    <row r="22" spans="2:9" ht="15">
      <c r="B22" s="2" t="s">
        <v>12</v>
      </c>
      <c r="C22" s="3"/>
      <c r="G22" s="6"/>
      <c r="H22" s="6"/>
      <c r="I22" s="6"/>
    </row>
    <row r="23" spans="2:9">
      <c r="B23" s="4" t="s">
        <v>6</v>
      </c>
      <c r="C23" s="3">
        <v>65397</v>
      </c>
      <c r="G23" s="6"/>
      <c r="H23" s="6"/>
      <c r="I23" s="6"/>
    </row>
    <row r="24" spans="2:9">
      <c r="B24" s="4" t="s">
        <v>5</v>
      </c>
      <c r="C24" s="3">
        <v>6654</v>
      </c>
      <c r="G24" s="6"/>
      <c r="H24" s="6"/>
      <c r="I24" s="6"/>
    </row>
    <row r="25" spans="2:9">
      <c r="B25" s="4" t="s">
        <v>7</v>
      </c>
      <c r="C25" s="3">
        <v>2600</v>
      </c>
      <c r="G25" s="6"/>
      <c r="H25" s="6"/>
      <c r="I25" s="6"/>
    </row>
    <row r="27" spans="2:9" ht="15">
      <c r="B27" s="15" t="s">
        <v>17</v>
      </c>
      <c r="C27" s="16"/>
    </row>
    <row r="28" spans="2:9" ht="15">
      <c r="B28" s="17" t="s">
        <v>22</v>
      </c>
      <c r="C28" s="18"/>
    </row>
    <row r="29" spans="2:9" ht="15">
      <c r="B29" s="10"/>
      <c r="C29" s="11"/>
    </row>
    <row r="30" spans="2:9" ht="15">
      <c r="B30" s="10"/>
      <c r="C30" s="12"/>
    </row>
    <row r="31" spans="2:9">
      <c r="B31" s="13"/>
      <c r="C31" s="14"/>
    </row>
    <row r="32" spans="2:9" ht="15">
      <c r="B32" s="10"/>
      <c r="C32" s="14"/>
    </row>
    <row r="33" spans="2:3" ht="15">
      <c r="B33" s="10"/>
      <c r="C33" s="14"/>
    </row>
    <row r="34" spans="2:3" ht="15">
      <c r="B34" s="10" t="s">
        <v>20</v>
      </c>
      <c r="C34" s="12"/>
    </row>
    <row r="35" spans="2:3">
      <c r="B35" s="13" t="s">
        <v>18</v>
      </c>
      <c r="C35" s="14"/>
    </row>
    <row r="36" spans="2:3" ht="15">
      <c r="B36" s="10"/>
      <c r="C36" s="14"/>
    </row>
    <row r="37" spans="2:3" ht="15">
      <c r="B37" s="10"/>
      <c r="C37" s="14"/>
    </row>
    <row r="38" spans="2:3" ht="15">
      <c r="B38" s="10" t="s">
        <v>21</v>
      </c>
      <c r="C38" s="12"/>
    </row>
    <row r="39" spans="2:3">
      <c r="B39" s="13" t="s">
        <v>18</v>
      </c>
      <c r="C39" s="14"/>
    </row>
    <row r="40" spans="2:3" ht="15">
      <c r="B40" s="10"/>
      <c r="C40" s="14"/>
    </row>
    <row r="41" spans="2:3" ht="15">
      <c r="B41" s="10"/>
      <c r="C41" s="14"/>
    </row>
    <row r="42" spans="2:3" ht="15">
      <c r="B42" s="10" t="s">
        <v>23</v>
      </c>
      <c r="C42" s="14"/>
    </row>
    <row r="43" spans="2:3">
      <c r="B43" s="13" t="s">
        <v>19</v>
      </c>
      <c r="C43" s="14">
        <v>4919.5</v>
      </c>
    </row>
    <row r="44" spans="2:3">
      <c r="B44" s="11"/>
      <c r="C44" s="11"/>
    </row>
    <row r="45" spans="2:3">
      <c r="B45" s="11"/>
      <c r="C45" s="11"/>
    </row>
    <row r="46" spans="2:3" ht="15">
      <c r="B46" s="10" t="s">
        <v>24</v>
      </c>
      <c r="C46" s="11"/>
    </row>
    <row r="47" spans="2:3">
      <c r="B47" s="11" t="s">
        <v>18</v>
      </c>
      <c r="C47" s="11"/>
    </row>
    <row r="48" spans="2:3">
      <c r="B48" s="11"/>
      <c r="C48" s="11"/>
    </row>
    <row r="49" spans="2:3">
      <c r="B49" s="11"/>
      <c r="C49" s="11"/>
    </row>
  </sheetData>
  <pageMargins left="0.7" right="0.7" top="0.75" bottom="0.75" header="0.3" footer="0.3"/>
  <pageSetup paperSize="9" orientation="portrait" horizontalDpi="4294967295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Bożena Zaparty</dc:creator>
  <cp:lastModifiedBy>Konrad Rudnik</cp:lastModifiedBy>
  <cp:lastPrinted>2018-02-27T13:12:40Z</cp:lastPrinted>
  <dcterms:created xsi:type="dcterms:W3CDTF">2018-02-13T08:21:14Z</dcterms:created>
  <dcterms:modified xsi:type="dcterms:W3CDTF">2018-02-27T13:13:15Z</dcterms:modified>
</cp:coreProperties>
</file>